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:\Documents\Metsamaade müük (alates 1.04.2024)\Hindamine\"/>
    </mc:Choice>
  </mc:AlternateContent>
  <xr:revisionPtr revIDLastSave="0" documentId="13_ncr:1_{1577FFA6-C81D-4AF7-AB43-A595CE52E83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Leh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" l="1"/>
  <c r="P3" i="1"/>
</calcChain>
</file>

<file path=xl/sharedStrings.xml><?xml version="1.0" encoding="utf-8"?>
<sst xmlns="http://schemas.openxmlformats.org/spreadsheetml/2006/main" count="310" uniqueCount="197">
  <si>
    <t xml:space="preserve">Hindamisaruanne hariliku väärtuse (alghinna) määramiseks maa enampakkumisel müümisel. </t>
  </si>
  <si>
    <t>Hindaja andmed</t>
  </si>
  <si>
    <t>Kinnisasja põhiandmed</t>
  </si>
  <si>
    <t xml:space="preserve">Maardla </t>
  </si>
  <si>
    <t>Hinna andmed</t>
  </si>
  <si>
    <t>Turu andmed</t>
  </si>
  <si>
    <t xml:space="preserve">Planeeringud </t>
  </si>
  <si>
    <t>Lepingud</t>
  </si>
  <si>
    <t>Kitsendused/piirangud</t>
  </si>
  <si>
    <t>Mets ja mullastik</t>
  </si>
  <si>
    <t>Jrk nr</t>
  </si>
  <si>
    <t>Kuupäev</t>
  </si>
  <si>
    <t>Müümise jrk nr</t>
  </si>
  <si>
    <t>Aruande koostaja</t>
  </si>
  <si>
    <t>RKVR kood</t>
  </si>
  <si>
    <t>Maakond</t>
  </si>
  <si>
    <t>Omavalitsus</t>
  </si>
  <si>
    <t>Asustusüksus</t>
  </si>
  <si>
    <t>Aadress</t>
  </si>
  <si>
    <t>Katastritunnus</t>
  </si>
  <si>
    <t>Sihtotstarve</t>
  </si>
  <si>
    <r>
      <t>Pindala (m</t>
    </r>
    <r>
      <rPr>
        <b/>
        <vertAlign val="superscript"/>
        <sz val="8"/>
        <color theme="1"/>
        <rFont val="Arial"/>
        <family val="2"/>
        <charset val="186"/>
      </rPr>
      <t>2</t>
    </r>
    <r>
      <rPr>
        <b/>
        <sz val="8"/>
        <color theme="1"/>
        <rFont val="Arial"/>
        <family val="2"/>
        <charset val="186"/>
      </rPr>
      <t>)</t>
    </r>
  </si>
  <si>
    <t>Kogumi nimetus</t>
  </si>
  <si>
    <r>
      <t>Kattumine maardlaga (m</t>
    </r>
    <r>
      <rPr>
        <b/>
        <vertAlign val="superscript"/>
        <sz val="8"/>
        <color theme="1"/>
        <rFont val="Arial"/>
        <family val="2"/>
        <charset val="186"/>
      </rPr>
      <t>2</t>
    </r>
    <r>
      <rPr>
        <b/>
        <sz val="8"/>
        <color theme="1"/>
        <rFont val="Arial"/>
        <family val="2"/>
        <charset val="186"/>
      </rPr>
      <t>)</t>
    </r>
  </si>
  <si>
    <t>Maavara juurde-hindlus (eur)</t>
  </si>
  <si>
    <t>Jääk-maksumus bilansis (eur)</t>
  </si>
  <si>
    <t>Maksustamis-hind (eur)</t>
  </si>
  <si>
    <t>Alghind (harilik väärtus) (eur/m²)</t>
  </si>
  <si>
    <t>Alghind (harilik väärtus) (eur)</t>
  </si>
  <si>
    <t>Aktiivse turu olemasolu hinnang</t>
  </si>
  <si>
    <t>Võrdlus-tehingute ülevaade</t>
  </si>
  <si>
    <t>Müügi-pakkumiste ülevaade</t>
  </si>
  <si>
    <t>Hindamis-käigu selgitus</t>
  </si>
  <si>
    <t>Üldplaneering</t>
  </si>
  <si>
    <t>Detailplaneering</t>
  </si>
  <si>
    <t>Mõju</t>
  </si>
  <si>
    <t>Seotud lepingud</t>
  </si>
  <si>
    <t>Kitsendused/ piirangud</t>
  </si>
  <si>
    <t>Täiendav info</t>
  </si>
  <si>
    <t>Ostuhuvi</t>
  </si>
  <si>
    <t>Mullastiku kirjeldus</t>
  </si>
  <si>
    <t>Metsa hinne</t>
  </si>
  <si>
    <t>Metsa osakaal</t>
  </si>
  <si>
    <t xml:space="preserve">Mõju </t>
  </si>
  <si>
    <t>Saare maakond</t>
  </si>
  <si>
    <t>Saaremaa vald</t>
  </si>
  <si>
    <t>Võru maakond</t>
  </si>
  <si>
    <t>Rõuge vald</t>
  </si>
  <si>
    <t>Maatulundusmaa</t>
  </si>
  <si>
    <t xml:space="preserve">RMK-le teadaolevalt puudub </t>
  </si>
  <si>
    <t>Juurdepääs avalikult kasutavalt teelt puudub</t>
  </si>
  <si>
    <t>KV9484</t>
  </si>
  <si>
    <t>KV4161</t>
  </si>
  <si>
    <t>KV40428</t>
  </si>
  <si>
    <t>KV47788</t>
  </si>
  <si>
    <t>KV41161</t>
  </si>
  <si>
    <t>KV69732</t>
  </si>
  <si>
    <t>KV2883</t>
  </si>
  <si>
    <t>KV62638</t>
  </si>
  <si>
    <t>KV65493</t>
  </si>
  <si>
    <t>KV10975</t>
  </si>
  <si>
    <t>KV64980</t>
  </si>
  <si>
    <t>KV65001</t>
  </si>
  <si>
    <t>KV67375</t>
  </si>
  <si>
    <t>KV5894</t>
  </si>
  <si>
    <t>KV63325</t>
  </si>
  <si>
    <t>KV54502</t>
  </si>
  <si>
    <t>KV4960</t>
  </si>
  <si>
    <t>KV61089</t>
  </si>
  <si>
    <t>KV62549</t>
  </si>
  <si>
    <t>KV2238</t>
  </si>
  <si>
    <t>KV11044</t>
  </si>
  <si>
    <t>KV53960</t>
  </si>
  <si>
    <t>Tartu maakond</t>
  </si>
  <si>
    <t>Pärnu maakond</t>
  </si>
  <si>
    <t>Harju maakond</t>
  </si>
  <si>
    <t>Rapla maakond</t>
  </si>
  <si>
    <t>Valga maakond</t>
  </si>
  <si>
    <t>Lääne-Viru maakond</t>
  </si>
  <si>
    <t>Peipsiääre vald</t>
  </si>
  <si>
    <t>Padakõrve küla</t>
  </si>
  <si>
    <t>Päiksi küla</t>
  </si>
  <si>
    <t>Lääneranna vald</t>
  </si>
  <si>
    <t>Kaseküla</t>
  </si>
  <si>
    <t>Kause küla</t>
  </si>
  <si>
    <t>Muratsi küla</t>
  </si>
  <si>
    <t>Saue vald</t>
  </si>
  <si>
    <t>Ruila küla</t>
  </si>
  <si>
    <t>Kehila küla</t>
  </si>
  <si>
    <t>Kurevere küla</t>
  </si>
  <si>
    <t>Võru vald</t>
  </si>
  <si>
    <t>Listaku küla</t>
  </si>
  <si>
    <t>Mõnnuste küla</t>
  </si>
  <si>
    <t>Nõmpa küla</t>
  </si>
  <si>
    <t>Kuuse küla</t>
  </si>
  <si>
    <t>Tundu küla</t>
  </si>
  <si>
    <t>Märjamaa vald</t>
  </si>
  <si>
    <t>Ohukotsu küla</t>
  </si>
  <si>
    <t>Kaguvere küla</t>
  </si>
  <si>
    <t>Perametsa küla</t>
  </si>
  <si>
    <t>Unguma küla</t>
  </si>
  <si>
    <t>Valga vald</t>
  </si>
  <si>
    <t>Koikküla</t>
  </si>
  <si>
    <t>Viru-Nigula vald</t>
  </si>
  <si>
    <t>Unukse küla</t>
  </si>
  <si>
    <t>Lompka küla</t>
  </si>
  <si>
    <t>Väike-Maarja vald</t>
  </si>
  <si>
    <t>Nõmme küla</t>
  </si>
  <si>
    <t>Tammenurga</t>
  </si>
  <si>
    <t>12601:003:0118</t>
  </si>
  <si>
    <t>Tuulesalu</t>
  </si>
  <si>
    <t>12601:005:0359</t>
  </si>
  <si>
    <t>Sõlmaja</t>
  </si>
  <si>
    <t>19501:002:0636</t>
  </si>
  <si>
    <t>Kiilu</t>
  </si>
  <si>
    <t>19501:002:0695</t>
  </si>
  <si>
    <t>Sinika</t>
  </si>
  <si>
    <t>27003:003:1030</t>
  </si>
  <si>
    <t>Kärnerisauna</t>
  </si>
  <si>
    <t>29701:001:0666</t>
  </si>
  <si>
    <t>Kärneri</t>
  </si>
  <si>
    <t>29701:005:0420</t>
  </si>
  <si>
    <t>Jürka</t>
  </si>
  <si>
    <t>30101:001:0776</t>
  </si>
  <si>
    <t>Siilu</t>
  </si>
  <si>
    <t>30101:001:0814</t>
  </si>
  <si>
    <t>Väike-Härtsa</t>
  </si>
  <si>
    <t>38901:001:0160</t>
  </si>
  <si>
    <t>Tirtsu</t>
  </si>
  <si>
    <t>43301:001:0262</t>
  </si>
  <si>
    <t>Oja</t>
  </si>
  <si>
    <t>43301:001:0283</t>
  </si>
  <si>
    <t>Aagi</t>
  </si>
  <si>
    <t>43301:001:0657</t>
  </si>
  <si>
    <t>Teelahkme</t>
  </si>
  <si>
    <t>49301:004:0550</t>
  </si>
  <si>
    <t>Lehemetsa</t>
  </si>
  <si>
    <t>50401:001:0622</t>
  </si>
  <si>
    <t>Ülase</t>
  </si>
  <si>
    <t>50402:006:0136</t>
  </si>
  <si>
    <t>Saaresalu</t>
  </si>
  <si>
    <t>57602:001:0430</t>
  </si>
  <si>
    <t>Piiri</t>
  </si>
  <si>
    <t>63401:001:0585</t>
  </si>
  <si>
    <t>Ruusametsa</t>
  </si>
  <si>
    <t>77901:001:0079</t>
  </si>
  <si>
    <t>Jõemetsa</t>
  </si>
  <si>
    <t>90202:006:0760</t>
  </si>
  <si>
    <t>Palgamaa</t>
  </si>
  <si>
    <t>91804:002:0237</t>
  </si>
  <si>
    <t>92701:004:0220</t>
  </si>
  <si>
    <t xml:space="preserve">Peipsiääre valla üldplaneering, kehtestatud 23.03.2022 </t>
  </si>
  <si>
    <t>Lääneranna valla üldplaneering (algatatud 23.08.2018); Hanila valla üldplaneering (kehtestatud 17.12.2003)</t>
  </si>
  <si>
    <t>Saaremaa valla üldplaneering/ algatatud 27.09.2018; Kuressaare linna ja Kaarma valla kontaktvööndi ühisplaneering/ kehtestatud 25.01.2012</t>
  </si>
  <si>
    <t>Saue valla üldplaneering/ kehtestatud 28.06.2021</t>
  </si>
  <si>
    <t>Saaremaa valla üldplaneering/a lgatatud 27.09.2018; Kihelkonna valla üldplaneering/ kehtestatud 26.05.2010</t>
  </si>
  <si>
    <t>Lasva valla üldplaneering/ kehtestatud 26.07.2013</t>
  </si>
  <si>
    <t>Saaremaa valla üldplaneering/ algatatud 27.09.2018; Kärla valla üldplaneering/ kehtestatud 21.03.2006</t>
  </si>
  <si>
    <t>Rõuge valla üldplaneering/ algatatud 17.04.2018; Mõniste valla üldplaneering/ kehtestatud 17.05.2011</t>
  </si>
  <si>
    <t>Märjamaa valla üldplaneering/ algatatud 18.12.2018; end. Märjamaa valla üldplaneering/ kehtestatud 20.06.2000</t>
  </si>
  <si>
    <t>Peipsiääre valla üldplaneering/kehtestatud 23.03.2022</t>
  </si>
  <si>
    <t>Saaremaa valla üldplaneering/ algatatud 27.09.2018</t>
  </si>
  <si>
    <t>Valga valla üldplaneering/ algatatud 28.09.2018; Taheva valla üldplaneering/ kehtestatud 30.05.2008</t>
  </si>
  <si>
    <t>Viru-Nigula valla üldplaneering/ algatatud 27.06.2018; end Viru-Nigula valla üldplaneering/ kehtestatud 22.11.2007</t>
  </si>
  <si>
    <t>Võru valla üldplaneering/ algatatud 11.04.2018 ; end. Võru valla üldplaneering/ kehtestatud 09.04.2008</t>
  </si>
  <si>
    <t>Väike-Maarja valla üldplaneering/kehtestatud 27.03.2024</t>
  </si>
  <si>
    <t>puuduvad</t>
  </si>
  <si>
    <t>kasutamiseks andmine (rent) Allika Talu OÜ</t>
  </si>
  <si>
    <t>kasutamiseks andmine (rent) - Allika Talu OÜ, OÜ Miilimaa (leping sõlmimisel)</t>
  </si>
  <si>
    <t>maa rent FIE Janek Mustmaa</t>
  </si>
  <si>
    <t>Kitsendused puuduvad</t>
  </si>
  <si>
    <t>Ranna või kalda piiranguvöönd/26,0; Eesvoolu kaitsevöönd/237,0; Maaparandushoiu-ala/36515,0; Elektripaigaldise kaitsevöönd/6935,0</t>
  </si>
  <si>
    <t>Ranna või kalda piiranguvöönd/22886,0; Eesvoolu kaitsevöönd/3352,0; Veekogu avalik kasutus/1072,0; Maaparandushoiu-ala/1828,0; Ranna või kalda ehituskeeluvöönd/11472,0; Veekogu kallasrada/919,0; Ranna või kalda veekaitsevöönd/3371,0</t>
  </si>
  <si>
    <t>vähene puutumus (86 m²) III kategooria kaitsealune liik - Dactylorhiza incarnata (kahkjaspunane sõrmkäpp)</t>
  </si>
  <si>
    <t>Elektripaigaldise kaitsevöönd/807,0; Avalikult kasutatava tee kaitsevöönd/5620,0; Sideehitise kaitsevöönd/141,0; maavara: 	üldgeoloogiline uurimistöö/8178,52</t>
  </si>
  <si>
    <t>Maaparandushoiu-ala/102,0; Elektripaigaldise kaitsevöönd/3781,0; Avalikult kasutatava tee kaitsevöönd/4,0; maavara: üldgeoloogiline uurimistöö/47205,23</t>
  </si>
  <si>
    <t>Kitsendused puuduvad; maavara: 6 plokk/lubjakivi/487,1</t>
  </si>
  <si>
    <t>Muinsuskaitseala või kinnismälestise ala/139,0; Muinsuskaitseala või kinnismälestise kv/5043,0; pärandkultuur: Kurevere paemurd/10744,62: PLK Lood (alvarid)/867,17; maavara: 6 plokk/lubjakivi/31002,77</t>
  </si>
  <si>
    <t>Avalikult kasutatava tee kaitsevöönd/4053,0</t>
  </si>
  <si>
    <t>Ranna või kalda piiranguvöönd/9776,0; Eesvoolu kaitsevöönd/1652,0; Ranna või kalda ehituskeeluvöönd/6730,0; Veekogu kallasrada/769,0; Ranna või kalda veekaitsevöönd/1874,0</t>
  </si>
  <si>
    <t>Ranna või kalda piiranguvöönd/468,0; Ranna või kalda ehituskeeluvöönd/54,0; Avalikult kasutatava tee kaitsevöönd/2282,0; maavara: Pinnakatte savi levialad/2607,71</t>
  </si>
  <si>
    <t>Ranna või kalda piiranguvöönd/10971,0; Maaparandusühistu tegevuspiirkond/3,0; Eesvoolu kaitsevöönd/269,0; Veekogu avalik kasutus/27,0; Maaparandushoiu-ala/3,0; Ranna või kalda ehituskeeluvöönd/3115,0; Veekogu kallasrada/64,0; Ranna või kalda veekaitsevöönd/257,0</t>
  </si>
  <si>
    <t>Ranna või kalda piiranguvöönd/15130,0; Eesvoolu kaitsevöönd/3914,0; Maaparandushoiu-ala/46,0; Ranna või kalda ehituskeeluvöönd/6990,0; Ranna või kalda veekaitsevöönd/2421,0</t>
  </si>
  <si>
    <t>Ranna või kalda piiranguvöönd/13398,0; Uuringu ala/20304,0; Elektripaigaldise kaitsevöönd/364,0; Ranna või kalda ehituskeeluvöönd/6990,0; Veekogu kallasrada/564,0; Ranna või kalda veekaitsevöönd/1411,0; maavara: üldgeoloogiline uurimistöö/20304,32</t>
  </si>
  <si>
    <t>LK: ca 0,75 ha ulatuses kattub III kategooria taime Myrica gale (harilik porss) levialaga</t>
  </si>
  <si>
    <t>Eesvoolu kaitsevöönd/3846,0; Maaparandushoiu-ala/16446,0; Elektripaigaldise kaitsevöönd/1822,0; Ranna või kalda veekaitsevöönd/457,0</t>
  </si>
  <si>
    <t>Ranna või kalda piiranguvöönd/13548,0; Veekogu avalik kasutus/1808,0; Lõheliste kudemis- ja elupaigad/1808,0; Ranna või kalda ehituskeeluvöönd/12568,0; Veekogu kallasrada/1256,0; Ranna või kalda veekaitsevöönd/3163,0; LK: Pada jõe hoiuala/1952,0</t>
  </si>
  <si>
    <t>Ranna või kalda piiranguvöönd/38718,0; Maaparandushoiu-ala/96,0; Ranna või kalda ehituskeeluvöönd/23065,0; Veekogu kallasrada/3353,0; Ranna või kalda veekaitsevöönd/7071,0; kultuurimälestised: Muinsuskaitseala või kinnismälestise ala/3,0; Muinsuskaitseala või kinnismälestise kv/1303,0</t>
  </si>
  <si>
    <t>Ranna või kalda piiranguvöönd/25421,0; Eesvoolu kaitsevöönd/1456,0; Nitraaditundlik ala/26522,0; Lõheliste kudemis- ja elupaigad/1189,0; Uuringu ala/26522,0; Ranna või kalda ehituskeeluvöönd/17580,0; Veekogu kallasrada/2124,0; Ranna või kalda veekaitsevöönd/4711,0; maavara: üldgeoloogiline uurimistöö/26521,74; Põlevkivi perspektiivala/Põlevkivi/26521,74; Põlevkivi perspektiivala/Põlevkivi/26521,74</t>
  </si>
  <si>
    <t>Juurdepääs avalikult kasutavalt teelt puudub. Aluskaartidelt nähtuv kinnisasjale viiv rada kulgeb eramaal, servituuti seatud ei ole.</t>
  </si>
  <si>
    <t xml:space="preserve">Kinnisasi piirneb riigiteega (kõrvalmaantee nt 11406 Ääsmäe-Kernu tee), tee kaitsevööndis kehtivad ehitusseadustikust tulenevad piirangud. Mahasõidu rajamise võimalikkuse kohta tuleb küsida Transpordiametilt, müüjal sellekohane teave puudub. </t>
  </si>
  <si>
    <t>Juurdepääs avalikult kasutavalt teelt puudub. Aluskaartidelt nähtuv kinnisasjale viiv tee/rada kulgeb eramaal, servituuti seatud ei ole</t>
  </si>
  <si>
    <t>Juurdepääs avalikult kasutavalt teelt puudub.  Aluskaartidelt nähtuv kinnisasjale viiv rada kulgeb eramaal, servituuti seatud ei ole.</t>
  </si>
  <si>
    <t xml:space="preserve">Kinnisasi piirneb riigiteega (tugimaantee nr 65 Võru-Räpina tee), tee kaitsevööndis kehtivad ehitusseadustikust tulenevad piirangud. Mahasõidu rajamise võimalikkuse kohta tuleb küsida Transpordiametilt, müüjal sellekohane teave puudub. </t>
  </si>
  <si>
    <t xml:space="preserve">Kinnisasi piirneb riigiteega (kõrvalmaantee nt 25198 Mehka - Vastse-Roosa tee), tee kaitsevööndis kehtivad ehitusseadustikust tulenevad piirangud. Mahasõidu rajamise võimalikkuse kohta tuleb küsida Transpordiametilt, müüjal sellekohane teave puudub. </t>
  </si>
  <si>
    <t xml:space="preserve">Kinnisasjaga piirneva Halliku-Sikura tee kaitsevööndi ulatuse ja mahasõidu rajamise võimalikkuse kohta tuleb informatsiooni küsida tee omanikult, so kohalikust omavalitsusest, müüjal sellekohane teave puudub. </t>
  </si>
  <si>
    <t>Juurdepääs avalikult kasutavalt teelt puudub.  Aluskaartidelt nähtuv kinnisasjale viiv tee/rada kulgeb eramaal, servituuti seatud ei 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</si>
</sst>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;@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b/>
      <vertAlign val="superscript"/>
      <sz val="8"/>
      <color theme="1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3" borderId="10" xfId="0" applyFont="1" applyFill="1" applyBorder="1" applyAlignment="1">
      <alignment horizontal="center" vertical="center" wrapText="1"/>
    </xf>
    <xf numFmtId="14" fontId="3" fillId="3" borderId="11" xfId="0" applyNumberFormat="1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1" fontId="3" fillId="3" borderId="13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1" fontId="3" fillId="3" borderId="10" xfId="0" applyNumberFormat="1" applyFont="1" applyFill="1" applyBorder="1" applyAlignment="1">
      <alignment horizontal="center" vertical="center" wrapText="1"/>
    </xf>
    <xf numFmtId="3" fontId="3" fillId="3" borderId="13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164" fontId="3" fillId="3" borderId="14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2" fillId="4" borderId="15" xfId="0" applyFont="1" applyFill="1" applyBorder="1"/>
    <xf numFmtId="0" fontId="2" fillId="0" borderId="0" xfId="0" applyFont="1" applyAlignment="1">
      <alignment horizontal="fill"/>
    </xf>
    <xf numFmtId="0" fontId="3" fillId="2" borderId="1" xfId="0" applyFont="1" applyFill="1" applyBorder="1" applyAlignment="1">
      <alignment horizontal="fill"/>
    </xf>
    <xf numFmtId="0" fontId="3" fillId="3" borderId="10" xfId="0" applyFont="1" applyFill="1" applyBorder="1" applyAlignment="1">
      <alignment horizontal="fill" vertical="center" wrapText="1"/>
    </xf>
    <xf numFmtId="0" fontId="0" fillId="0" borderId="0" xfId="0" applyAlignment="1">
      <alignment horizontal="fill"/>
    </xf>
    <xf numFmtId="0" fontId="5" fillId="0" borderId="15" xfId="0" applyFont="1" applyBorder="1"/>
    <xf numFmtId="0" fontId="5" fillId="0" borderId="15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0" fillId="0" borderId="15" xfId="0" applyBorder="1"/>
    <xf numFmtId="0" fontId="3" fillId="2" borderId="7" xfId="1" applyFont="1" applyFill="1" applyBorder="1" applyAlignment="1">
      <alignment horizontal="center" wrapText="1"/>
    </xf>
    <xf numFmtId="0" fontId="3" fillId="2" borderId="8" xfId="1" applyFont="1" applyFill="1" applyBorder="1" applyAlignment="1">
      <alignment horizontal="center" wrapText="1"/>
    </xf>
    <xf numFmtId="0" fontId="3" fillId="2" borderId="9" xfId="1" applyFont="1" applyFill="1" applyBorder="1" applyAlignment="1">
      <alignment horizont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7"/>
  <sheetViews>
    <sheetView tabSelected="1" workbookViewId="0">
      <selection activeCell="N10" sqref="N10"/>
    </sheetView>
  </sheetViews>
  <sheetFormatPr defaultRowHeight="15" x14ac:dyDescent="0.25"/>
  <cols>
    <col min="1" max="1" width="5.140625" customWidth="1"/>
    <col min="6" max="6" width="15.5703125" customWidth="1"/>
    <col min="7" max="7" width="13.7109375" customWidth="1"/>
    <col min="8" max="8" width="13.140625" customWidth="1"/>
    <col min="9" max="9" width="11" customWidth="1"/>
    <col min="10" max="10" width="13.7109375" customWidth="1"/>
    <col min="11" max="11" width="16.7109375" customWidth="1"/>
    <col min="24" max="24" width="39.28515625" customWidth="1"/>
    <col min="25" max="25" width="22.7109375" customWidth="1"/>
    <col min="27" max="27" width="27.140625" customWidth="1"/>
    <col min="29" max="29" width="40.85546875" style="32" customWidth="1"/>
    <col min="31" max="31" width="38.85546875" customWidth="1"/>
  </cols>
  <sheetData>
    <row r="1" spans="1:3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9"/>
      <c r="AD1" s="1"/>
      <c r="AE1" s="1"/>
      <c r="AF1" s="1"/>
      <c r="AG1" s="1"/>
      <c r="AH1" s="1"/>
      <c r="AI1" s="1"/>
      <c r="AJ1" s="1"/>
    </row>
    <row r="2" spans="1:36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9"/>
      <c r="AD2" s="1"/>
      <c r="AE2" s="1"/>
      <c r="AF2" s="1"/>
      <c r="AG2" s="1"/>
      <c r="AH2" s="1"/>
      <c r="AI2" s="1"/>
      <c r="AJ2" s="1"/>
    </row>
    <row r="3" spans="1:36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>
        <f>SUBTOTAL(9,P6:P60)</f>
        <v>12999.05</v>
      </c>
      <c r="Q3" s="3">
        <f>SUBTOTAL(9,Q6:Q60)</f>
        <v>103983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9"/>
      <c r="AD3" s="1"/>
      <c r="AE3" s="1"/>
      <c r="AF3" s="1"/>
      <c r="AG3" s="1"/>
      <c r="AH3" s="1"/>
      <c r="AI3" s="1"/>
      <c r="AJ3" s="1"/>
    </row>
    <row r="4" spans="1:36" x14ac:dyDescent="0.25">
      <c r="A4" s="4"/>
      <c r="B4" s="5" t="s">
        <v>1</v>
      </c>
      <c r="C4" s="5"/>
      <c r="D4" s="6"/>
      <c r="E4" s="4"/>
      <c r="F4" s="5" t="s">
        <v>2</v>
      </c>
      <c r="G4" s="5"/>
      <c r="H4" s="5"/>
      <c r="I4" s="5"/>
      <c r="J4" s="5"/>
      <c r="K4" s="5"/>
      <c r="L4" s="5"/>
      <c r="M4" s="5"/>
      <c r="N4" s="4" t="s">
        <v>3</v>
      </c>
      <c r="O4" s="5"/>
      <c r="P4" s="4"/>
      <c r="Q4" s="5" t="s">
        <v>4</v>
      </c>
      <c r="R4" s="5"/>
      <c r="S4" s="5"/>
      <c r="T4" s="7"/>
      <c r="U4" s="8" t="s">
        <v>5</v>
      </c>
      <c r="V4" s="8"/>
      <c r="W4" s="9"/>
      <c r="X4" s="5"/>
      <c r="Y4" s="5" t="s">
        <v>6</v>
      </c>
      <c r="Z4" s="5"/>
      <c r="AA4" s="4" t="s">
        <v>7</v>
      </c>
      <c r="AB4" s="5"/>
      <c r="AC4" s="30" t="s">
        <v>8</v>
      </c>
      <c r="AD4" s="5"/>
      <c r="AE4" s="4"/>
      <c r="AF4" s="5"/>
      <c r="AG4" s="37" t="s">
        <v>9</v>
      </c>
      <c r="AH4" s="38"/>
      <c r="AI4" s="38"/>
      <c r="AJ4" s="39"/>
    </row>
    <row r="5" spans="1:36" ht="45.75" x14ac:dyDescent="0.25">
      <c r="A5" s="10" t="s">
        <v>10</v>
      </c>
      <c r="B5" s="11" t="s">
        <v>11</v>
      </c>
      <c r="C5" s="12" t="s">
        <v>12</v>
      </c>
      <c r="D5" s="13" t="s">
        <v>13</v>
      </c>
      <c r="E5" s="10" t="s">
        <v>14</v>
      </c>
      <c r="F5" s="12" t="s">
        <v>15</v>
      </c>
      <c r="G5" s="12" t="s">
        <v>16</v>
      </c>
      <c r="H5" s="12" t="s">
        <v>17</v>
      </c>
      <c r="I5" s="12" t="s">
        <v>18</v>
      </c>
      <c r="J5" s="12" t="s">
        <v>19</v>
      </c>
      <c r="K5" s="12" t="s">
        <v>20</v>
      </c>
      <c r="L5" s="12" t="s">
        <v>21</v>
      </c>
      <c r="M5" s="14" t="s">
        <v>22</v>
      </c>
      <c r="N5" s="10" t="s">
        <v>23</v>
      </c>
      <c r="O5" s="15" t="s">
        <v>24</v>
      </c>
      <c r="P5" s="16" t="s">
        <v>25</v>
      </c>
      <c r="Q5" s="12" t="s">
        <v>26</v>
      </c>
      <c r="R5" s="12" t="s">
        <v>27</v>
      </c>
      <c r="S5" s="17" t="s">
        <v>28</v>
      </c>
      <c r="T5" s="18" t="s">
        <v>29</v>
      </c>
      <c r="U5" s="19" t="s">
        <v>30</v>
      </c>
      <c r="V5" s="19" t="s">
        <v>31</v>
      </c>
      <c r="W5" s="20" t="s">
        <v>32</v>
      </c>
      <c r="X5" s="21" t="s">
        <v>33</v>
      </c>
      <c r="Y5" s="22" t="s">
        <v>34</v>
      </c>
      <c r="Z5" s="23" t="s">
        <v>35</v>
      </c>
      <c r="AA5" s="24" t="s">
        <v>36</v>
      </c>
      <c r="AB5" s="23" t="s">
        <v>35</v>
      </c>
      <c r="AC5" s="31" t="s">
        <v>37</v>
      </c>
      <c r="AD5" s="15" t="s">
        <v>35</v>
      </c>
      <c r="AE5" s="24" t="s">
        <v>38</v>
      </c>
      <c r="AF5" s="15" t="s">
        <v>39</v>
      </c>
      <c r="AG5" s="25" t="s">
        <v>40</v>
      </c>
      <c r="AH5" s="26" t="s">
        <v>41</v>
      </c>
      <c r="AI5" s="26" t="s">
        <v>42</v>
      </c>
      <c r="AJ5" s="27" t="s">
        <v>43</v>
      </c>
    </row>
    <row r="6" spans="1:36" x14ac:dyDescent="0.25">
      <c r="A6" s="28">
        <v>1</v>
      </c>
      <c r="B6" s="28"/>
      <c r="C6" s="28"/>
      <c r="D6" s="28"/>
      <c r="E6" s="33" t="s">
        <v>51</v>
      </c>
      <c r="F6" s="33" t="s">
        <v>73</v>
      </c>
      <c r="G6" s="33" t="s">
        <v>79</v>
      </c>
      <c r="H6" s="33" t="s">
        <v>80</v>
      </c>
      <c r="I6" s="33" t="s">
        <v>108</v>
      </c>
      <c r="J6" s="33" t="s">
        <v>109</v>
      </c>
      <c r="K6" s="33" t="s">
        <v>48</v>
      </c>
      <c r="L6" s="33">
        <v>12000</v>
      </c>
      <c r="M6" s="28"/>
      <c r="N6" s="28"/>
      <c r="O6" s="28"/>
      <c r="P6" s="33">
        <v>287.60000000000002</v>
      </c>
      <c r="Q6" s="33">
        <v>2100</v>
      </c>
      <c r="R6" s="28"/>
      <c r="S6" s="28"/>
      <c r="T6" s="28"/>
      <c r="U6" s="28"/>
      <c r="V6" s="28"/>
      <c r="W6" s="28"/>
      <c r="X6" s="34" t="s">
        <v>151</v>
      </c>
      <c r="Y6" s="33" t="s">
        <v>49</v>
      </c>
      <c r="Z6" s="28"/>
      <c r="AA6" s="33" t="s">
        <v>166</v>
      </c>
      <c r="AB6" s="28"/>
      <c r="AC6" s="33" t="s">
        <v>170</v>
      </c>
      <c r="AD6" s="28"/>
      <c r="AE6" s="34" t="s">
        <v>50</v>
      </c>
      <c r="AF6" s="28"/>
      <c r="AG6" s="28"/>
      <c r="AH6" s="28"/>
      <c r="AI6" s="28"/>
      <c r="AJ6" s="28"/>
    </row>
    <row r="7" spans="1:36" ht="54" customHeight="1" x14ac:dyDescent="0.25">
      <c r="A7" s="28">
        <v>2</v>
      </c>
      <c r="B7" s="28"/>
      <c r="C7" s="28"/>
      <c r="D7" s="28"/>
      <c r="E7" s="33" t="s">
        <v>52</v>
      </c>
      <c r="F7" s="33" t="s">
        <v>73</v>
      </c>
      <c r="G7" s="33" t="s">
        <v>79</v>
      </c>
      <c r="H7" s="33" t="s">
        <v>81</v>
      </c>
      <c r="I7" s="33" t="s">
        <v>110</v>
      </c>
      <c r="J7" s="33" t="s">
        <v>111</v>
      </c>
      <c r="K7" s="33" t="s">
        <v>48</v>
      </c>
      <c r="L7" s="33">
        <v>57948</v>
      </c>
      <c r="M7" s="28"/>
      <c r="N7" s="28"/>
      <c r="O7" s="28"/>
      <c r="P7" s="33">
        <v>760.55</v>
      </c>
      <c r="Q7" s="33">
        <v>18308</v>
      </c>
      <c r="R7" s="28"/>
      <c r="S7" s="28"/>
      <c r="T7" s="28"/>
      <c r="U7" s="28"/>
      <c r="V7" s="28"/>
      <c r="W7" s="28"/>
      <c r="X7" s="34" t="s">
        <v>151</v>
      </c>
      <c r="Y7" s="33" t="s">
        <v>49</v>
      </c>
      <c r="Z7" s="28"/>
      <c r="AA7" s="33" t="s">
        <v>166</v>
      </c>
      <c r="AB7" s="28"/>
      <c r="AC7" s="34" t="s">
        <v>171</v>
      </c>
      <c r="AD7" s="28"/>
      <c r="AE7" s="34" t="s">
        <v>50</v>
      </c>
      <c r="AF7" s="28"/>
      <c r="AG7" s="28"/>
      <c r="AH7" s="28"/>
      <c r="AI7" s="28"/>
      <c r="AJ7" s="28"/>
    </row>
    <row r="8" spans="1:36" ht="63" customHeight="1" x14ac:dyDescent="0.25">
      <c r="A8" s="28">
        <v>3</v>
      </c>
      <c r="B8" s="28"/>
      <c r="C8" s="28"/>
      <c r="D8" s="28"/>
      <c r="E8" s="33" t="s">
        <v>53</v>
      </c>
      <c r="F8" s="33" t="s">
        <v>74</v>
      </c>
      <c r="G8" s="33" t="s">
        <v>82</v>
      </c>
      <c r="H8" s="33" t="s">
        <v>83</v>
      </c>
      <c r="I8" s="33" t="s">
        <v>112</v>
      </c>
      <c r="J8" s="33" t="s">
        <v>113</v>
      </c>
      <c r="K8" s="33" t="s">
        <v>48</v>
      </c>
      <c r="L8" s="33">
        <v>74879</v>
      </c>
      <c r="M8" s="28"/>
      <c r="N8" s="28"/>
      <c r="O8" s="28"/>
      <c r="P8" s="33">
        <v>1430</v>
      </c>
      <c r="Q8" s="33">
        <v>12583</v>
      </c>
      <c r="R8" s="28"/>
      <c r="S8" s="28"/>
      <c r="T8" s="28"/>
      <c r="U8" s="28"/>
      <c r="V8" s="28"/>
      <c r="W8" s="28"/>
      <c r="X8" s="34" t="s">
        <v>152</v>
      </c>
      <c r="Y8" s="33" t="s">
        <v>49</v>
      </c>
      <c r="Z8" s="28"/>
      <c r="AA8" s="33" t="s">
        <v>166</v>
      </c>
      <c r="AB8" s="28"/>
      <c r="AC8" s="34" t="s">
        <v>172</v>
      </c>
      <c r="AD8" s="28"/>
      <c r="AE8" s="34" t="s">
        <v>50</v>
      </c>
      <c r="AF8" s="28"/>
      <c r="AG8" s="28"/>
      <c r="AH8" s="28"/>
      <c r="AI8" s="28"/>
      <c r="AJ8" s="28"/>
    </row>
    <row r="9" spans="1:36" ht="30" customHeight="1" x14ac:dyDescent="0.25">
      <c r="A9" s="28">
        <v>4</v>
      </c>
      <c r="B9" s="36"/>
      <c r="C9" s="36"/>
      <c r="D9" s="36"/>
      <c r="E9" s="33" t="s">
        <v>54</v>
      </c>
      <c r="F9" s="33" t="s">
        <v>74</v>
      </c>
      <c r="G9" s="33" t="s">
        <v>82</v>
      </c>
      <c r="H9" s="33" t="s">
        <v>84</v>
      </c>
      <c r="I9" s="33" t="s">
        <v>114</v>
      </c>
      <c r="J9" s="33" t="s">
        <v>115</v>
      </c>
      <c r="K9" s="33" t="s">
        <v>48</v>
      </c>
      <c r="L9" s="33">
        <v>31458</v>
      </c>
      <c r="M9" s="36"/>
      <c r="N9" s="36"/>
      <c r="O9" s="36"/>
      <c r="P9" s="33">
        <v>490</v>
      </c>
      <c r="Q9" s="33">
        <v>1437</v>
      </c>
      <c r="R9" s="36"/>
      <c r="S9" s="36"/>
      <c r="T9" s="36"/>
      <c r="U9" s="36"/>
      <c r="V9" s="36"/>
      <c r="W9" s="36"/>
      <c r="X9" s="34" t="s">
        <v>152</v>
      </c>
      <c r="Y9" s="33" t="s">
        <v>49</v>
      </c>
      <c r="Z9" s="36"/>
      <c r="AA9" s="34" t="s">
        <v>166</v>
      </c>
      <c r="AB9" s="36"/>
      <c r="AC9" s="34" t="s">
        <v>173</v>
      </c>
      <c r="AD9" s="36"/>
      <c r="AE9" s="34" t="s">
        <v>50</v>
      </c>
      <c r="AF9" s="36"/>
      <c r="AG9" s="36"/>
      <c r="AH9" s="36"/>
      <c r="AI9" s="36"/>
      <c r="AJ9" s="36"/>
    </row>
    <row r="10" spans="1:36" ht="39.75" customHeight="1" x14ac:dyDescent="0.25">
      <c r="A10" s="28">
        <v>5</v>
      </c>
      <c r="B10" s="36"/>
      <c r="C10" s="36"/>
      <c r="D10" s="36"/>
      <c r="E10" s="33" t="s">
        <v>55</v>
      </c>
      <c r="F10" s="33" t="s">
        <v>44</v>
      </c>
      <c r="G10" s="33" t="s">
        <v>45</v>
      </c>
      <c r="H10" s="33" t="s">
        <v>85</v>
      </c>
      <c r="I10" s="33" t="s">
        <v>116</v>
      </c>
      <c r="J10" s="33" t="s">
        <v>117</v>
      </c>
      <c r="K10" s="33" t="s">
        <v>48</v>
      </c>
      <c r="L10" s="33">
        <v>68039</v>
      </c>
      <c r="M10" s="36"/>
      <c r="N10" s="36"/>
      <c r="O10" s="36"/>
      <c r="P10" s="33">
        <v>1250</v>
      </c>
      <c r="Q10" s="33">
        <v>5278</v>
      </c>
      <c r="R10" s="36"/>
      <c r="S10" s="36"/>
      <c r="T10" s="36"/>
      <c r="U10" s="36"/>
      <c r="V10" s="36"/>
      <c r="W10" s="36"/>
      <c r="X10" s="34" t="s">
        <v>153</v>
      </c>
      <c r="Y10" s="33" t="s">
        <v>49</v>
      </c>
      <c r="Z10" s="36"/>
      <c r="AA10" s="34" t="s">
        <v>166</v>
      </c>
      <c r="AB10" s="36"/>
      <c r="AC10" s="33" t="s">
        <v>170</v>
      </c>
      <c r="AD10" s="36"/>
      <c r="AE10" s="35" t="s">
        <v>189</v>
      </c>
      <c r="AF10" s="36"/>
      <c r="AG10" s="36"/>
      <c r="AH10" s="36"/>
      <c r="AI10" s="36"/>
      <c r="AJ10" s="36"/>
    </row>
    <row r="11" spans="1:36" ht="63" customHeight="1" x14ac:dyDescent="0.25">
      <c r="A11" s="28">
        <v>6</v>
      </c>
      <c r="B11" s="36"/>
      <c r="C11" s="36"/>
      <c r="D11" s="36"/>
      <c r="E11" s="33" t="s">
        <v>56</v>
      </c>
      <c r="F11" s="33" t="s">
        <v>75</v>
      </c>
      <c r="G11" s="33" t="s">
        <v>86</v>
      </c>
      <c r="H11" s="33" t="s">
        <v>87</v>
      </c>
      <c r="I11" s="33" t="s">
        <v>118</v>
      </c>
      <c r="J11" s="33" t="s">
        <v>119</v>
      </c>
      <c r="K11" s="33" t="s">
        <v>48</v>
      </c>
      <c r="L11" s="33">
        <v>8179</v>
      </c>
      <c r="M11" s="36"/>
      <c r="N11" s="36"/>
      <c r="O11" s="36"/>
      <c r="P11" s="33">
        <v>110</v>
      </c>
      <c r="Q11" s="33">
        <v>1163</v>
      </c>
      <c r="R11" s="36"/>
      <c r="S11" s="36"/>
      <c r="T11" s="36"/>
      <c r="U11" s="36"/>
      <c r="V11" s="36"/>
      <c r="W11" s="36"/>
      <c r="X11" s="34" t="s">
        <v>154</v>
      </c>
      <c r="Y11" s="33" t="s">
        <v>49</v>
      </c>
      <c r="Z11" s="36"/>
      <c r="AA11" s="34" t="s">
        <v>167</v>
      </c>
      <c r="AB11" s="36"/>
      <c r="AC11" s="34" t="s">
        <v>174</v>
      </c>
      <c r="AD11" s="36"/>
      <c r="AE11" s="34" t="s">
        <v>190</v>
      </c>
      <c r="AF11" s="36"/>
      <c r="AG11" s="36"/>
      <c r="AH11" s="36"/>
      <c r="AI11" s="36"/>
      <c r="AJ11" s="36"/>
    </row>
    <row r="12" spans="1:36" ht="50.25" customHeight="1" x14ac:dyDescent="0.25">
      <c r="A12" s="28">
        <v>7</v>
      </c>
      <c r="B12" s="36"/>
      <c r="C12" s="36"/>
      <c r="D12" s="36"/>
      <c r="E12" s="33" t="s">
        <v>57</v>
      </c>
      <c r="F12" s="33" t="s">
        <v>75</v>
      </c>
      <c r="G12" s="33" t="s">
        <v>86</v>
      </c>
      <c r="H12" s="33" t="s">
        <v>87</v>
      </c>
      <c r="I12" s="33" t="s">
        <v>120</v>
      </c>
      <c r="J12" s="33" t="s">
        <v>121</v>
      </c>
      <c r="K12" s="33" t="s">
        <v>48</v>
      </c>
      <c r="L12" s="33">
        <v>47207</v>
      </c>
      <c r="M12" s="36"/>
      <c r="N12" s="36"/>
      <c r="O12" s="36"/>
      <c r="P12" s="33">
        <v>1073.72</v>
      </c>
      <c r="Q12" s="33">
        <v>11008</v>
      </c>
      <c r="R12" s="36"/>
      <c r="S12" s="36"/>
      <c r="T12" s="36"/>
      <c r="U12" s="36"/>
      <c r="V12" s="36"/>
      <c r="W12" s="36"/>
      <c r="X12" s="34" t="s">
        <v>154</v>
      </c>
      <c r="Y12" s="33" t="s">
        <v>49</v>
      </c>
      <c r="Z12" s="36"/>
      <c r="AA12" s="34" t="s">
        <v>168</v>
      </c>
      <c r="AB12" s="36"/>
      <c r="AC12" s="34" t="s">
        <v>175</v>
      </c>
      <c r="AD12" s="36"/>
      <c r="AE12" s="34" t="s">
        <v>191</v>
      </c>
      <c r="AF12" s="36"/>
      <c r="AG12" s="36"/>
      <c r="AH12" s="36"/>
      <c r="AI12" s="36"/>
      <c r="AJ12" s="36"/>
    </row>
    <row r="13" spans="1:36" ht="30" customHeight="1" x14ac:dyDescent="0.25">
      <c r="A13" s="28">
        <v>8</v>
      </c>
      <c r="B13" s="36"/>
      <c r="C13" s="36"/>
      <c r="D13" s="36"/>
      <c r="E13" s="33" t="s">
        <v>58</v>
      </c>
      <c r="F13" s="33" t="s">
        <v>44</v>
      </c>
      <c r="G13" s="33" t="s">
        <v>45</v>
      </c>
      <c r="H13" s="33" t="s">
        <v>88</v>
      </c>
      <c r="I13" s="33" t="s">
        <v>122</v>
      </c>
      <c r="J13" s="33" t="s">
        <v>123</v>
      </c>
      <c r="K13" s="33" t="s">
        <v>48</v>
      </c>
      <c r="L13" s="33">
        <v>35195</v>
      </c>
      <c r="M13" s="36"/>
      <c r="N13" s="36"/>
      <c r="O13" s="36"/>
      <c r="P13" s="33">
        <v>610</v>
      </c>
      <c r="Q13" s="33">
        <v>2526</v>
      </c>
      <c r="R13" s="36"/>
      <c r="S13" s="36"/>
      <c r="T13" s="36"/>
      <c r="U13" s="36"/>
      <c r="V13" s="36"/>
      <c r="W13" s="36"/>
      <c r="X13" s="34" t="s">
        <v>155</v>
      </c>
      <c r="Y13" s="33" t="s">
        <v>49</v>
      </c>
      <c r="Z13" s="36"/>
      <c r="AA13" s="33" t="s">
        <v>166</v>
      </c>
      <c r="AB13" s="36"/>
      <c r="AC13" s="34" t="s">
        <v>176</v>
      </c>
      <c r="AD13" s="36"/>
      <c r="AE13" s="33" t="s">
        <v>50</v>
      </c>
      <c r="AF13" s="36"/>
      <c r="AG13" s="36"/>
      <c r="AH13" s="36"/>
      <c r="AI13" s="36"/>
      <c r="AJ13" s="36"/>
    </row>
    <row r="14" spans="1:36" ht="47.25" customHeight="1" x14ac:dyDescent="0.25">
      <c r="A14" s="28">
        <v>9</v>
      </c>
      <c r="B14" s="36"/>
      <c r="C14" s="36"/>
      <c r="D14" s="36"/>
      <c r="E14" s="33" t="s">
        <v>59</v>
      </c>
      <c r="F14" s="33" t="s">
        <v>44</v>
      </c>
      <c r="G14" s="33" t="s">
        <v>45</v>
      </c>
      <c r="H14" s="33" t="s">
        <v>89</v>
      </c>
      <c r="I14" s="33" t="s">
        <v>124</v>
      </c>
      <c r="J14" s="33" t="s">
        <v>125</v>
      </c>
      <c r="K14" s="33" t="s">
        <v>48</v>
      </c>
      <c r="L14" s="33">
        <v>30826</v>
      </c>
      <c r="M14" s="36"/>
      <c r="N14" s="36"/>
      <c r="O14" s="36"/>
      <c r="P14" s="33">
        <v>260</v>
      </c>
      <c r="Q14" s="33">
        <v>2607</v>
      </c>
      <c r="R14" s="36"/>
      <c r="S14" s="36"/>
      <c r="T14" s="36"/>
      <c r="U14" s="36"/>
      <c r="V14" s="36"/>
      <c r="W14" s="36"/>
      <c r="X14" s="34" t="s">
        <v>155</v>
      </c>
      <c r="Y14" s="33" t="s">
        <v>49</v>
      </c>
      <c r="Z14" s="36"/>
      <c r="AA14" s="33" t="s">
        <v>166</v>
      </c>
      <c r="AB14" s="36"/>
      <c r="AC14" s="34" t="s">
        <v>177</v>
      </c>
      <c r="AD14" s="36"/>
      <c r="AE14" s="34" t="s">
        <v>192</v>
      </c>
      <c r="AF14" s="36"/>
      <c r="AG14" s="36"/>
      <c r="AH14" s="36"/>
      <c r="AI14" s="36"/>
      <c r="AJ14" s="36"/>
    </row>
    <row r="15" spans="1:36" ht="64.5" customHeight="1" x14ac:dyDescent="0.25">
      <c r="A15" s="28">
        <v>10</v>
      </c>
      <c r="B15" s="36"/>
      <c r="C15" s="36"/>
      <c r="D15" s="36"/>
      <c r="E15" s="33" t="s">
        <v>60</v>
      </c>
      <c r="F15" s="33" t="s">
        <v>46</v>
      </c>
      <c r="G15" s="33" t="s">
        <v>90</v>
      </c>
      <c r="H15" s="33" t="s">
        <v>91</v>
      </c>
      <c r="I15" s="33" t="s">
        <v>126</v>
      </c>
      <c r="J15" s="33" t="s">
        <v>127</v>
      </c>
      <c r="K15" s="33" t="s">
        <v>48</v>
      </c>
      <c r="L15" s="33">
        <v>8510</v>
      </c>
      <c r="M15" s="36"/>
      <c r="N15" s="36"/>
      <c r="O15" s="36"/>
      <c r="P15" s="33">
        <v>178.95</v>
      </c>
      <c r="Q15" s="33">
        <v>1396</v>
      </c>
      <c r="R15" s="36"/>
      <c r="S15" s="36"/>
      <c r="T15" s="36"/>
      <c r="U15" s="36"/>
      <c r="V15" s="36"/>
      <c r="W15" s="36"/>
      <c r="X15" s="34" t="s">
        <v>156</v>
      </c>
      <c r="Y15" s="33" t="s">
        <v>49</v>
      </c>
      <c r="Z15" s="36"/>
      <c r="AA15" s="33" t="s">
        <v>166</v>
      </c>
      <c r="AB15" s="36"/>
      <c r="AC15" s="33" t="s">
        <v>178</v>
      </c>
      <c r="AD15" s="36"/>
      <c r="AE15" s="34" t="s">
        <v>193</v>
      </c>
      <c r="AF15" s="36"/>
      <c r="AG15" s="36"/>
      <c r="AH15" s="36"/>
      <c r="AI15" s="36"/>
      <c r="AJ15" s="36"/>
    </row>
    <row r="16" spans="1:36" ht="32.25" customHeight="1" x14ac:dyDescent="0.25">
      <c r="A16" s="28">
        <v>11</v>
      </c>
      <c r="B16" s="36"/>
      <c r="C16" s="36"/>
      <c r="D16" s="36"/>
      <c r="E16" s="33" t="s">
        <v>61</v>
      </c>
      <c r="F16" s="33" t="s">
        <v>44</v>
      </c>
      <c r="G16" s="33" t="s">
        <v>45</v>
      </c>
      <c r="H16" s="33" t="s">
        <v>92</v>
      </c>
      <c r="I16" s="33" t="s">
        <v>128</v>
      </c>
      <c r="J16" s="33" t="s">
        <v>129</v>
      </c>
      <c r="K16" s="33" t="s">
        <v>48</v>
      </c>
      <c r="L16" s="33">
        <v>12856</v>
      </c>
      <c r="M16" s="36"/>
      <c r="N16" s="36"/>
      <c r="O16" s="36"/>
      <c r="P16" s="33">
        <v>250</v>
      </c>
      <c r="Q16" s="33">
        <v>1023</v>
      </c>
      <c r="R16" s="36"/>
      <c r="S16" s="36"/>
      <c r="T16" s="36"/>
      <c r="U16" s="36"/>
      <c r="V16" s="36"/>
      <c r="W16" s="36"/>
      <c r="X16" s="34" t="s">
        <v>157</v>
      </c>
      <c r="Y16" s="33" t="s">
        <v>49</v>
      </c>
      <c r="Z16" s="36"/>
      <c r="AA16" s="33" t="s">
        <v>166</v>
      </c>
      <c r="AB16" s="36"/>
      <c r="AC16" s="33" t="s">
        <v>170</v>
      </c>
      <c r="AD16" s="36"/>
      <c r="AE16" s="33" t="s">
        <v>50</v>
      </c>
      <c r="AF16" s="36"/>
      <c r="AG16" s="36"/>
      <c r="AH16" s="36"/>
      <c r="AI16" s="36"/>
      <c r="AJ16" s="36"/>
    </row>
    <row r="17" spans="1:36" ht="53.25" customHeight="1" x14ac:dyDescent="0.25">
      <c r="A17" s="28">
        <v>12</v>
      </c>
      <c r="B17" s="36"/>
      <c r="C17" s="36"/>
      <c r="D17" s="36"/>
      <c r="E17" s="33" t="s">
        <v>62</v>
      </c>
      <c r="F17" s="33" t="s">
        <v>44</v>
      </c>
      <c r="G17" s="33" t="s">
        <v>45</v>
      </c>
      <c r="H17" s="33" t="s">
        <v>93</v>
      </c>
      <c r="I17" s="33" t="s">
        <v>130</v>
      </c>
      <c r="J17" s="33" t="s">
        <v>131</v>
      </c>
      <c r="K17" s="33" t="s">
        <v>48</v>
      </c>
      <c r="L17" s="33">
        <v>13429</v>
      </c>
      <c r="M17" s="36"/>
      <c r="N17" s="36"/>
      <c r="O17" s="36"/>
      <c r="P17" s="33">
        <v>250</v>
      </c>
      <c r="Q17" s="33">
        <v>1855</v>
      </c>
      <c r="R17" s="36"/>
      <c r="S17" s="36"/>
      <c r="T17" s="36"/>
      <c r="U17" s="36"/>
      <c r="V17" s="36"/>
      <c r="W17" s="36"/>
      <c r="X17" s="34" t="s">
        <v>157</v>
      </c>
      <c r="Y17" s="33" t="s">
        <v>49</v>
      </c>
      <c r="Z17" s="36"/>
      <c r="AA17" s="33" t="s">
        <v>166</v>
      </c>
      <c r="AB17" s="36"/>
      <c r="AC17" s="34" t="s">
        <v>179</v>
      </c>
      <c r="AD17" s="36"/>
      <c r="AE17" s="34" t="s">
        <v>192</v>
      </c>
      <c r="AF17" s="36"/>
      <c r="AG17" s="36"/>
      <c r="AH17" s="36"/>
      <c r="AI17" s="36"/>
      <c r="AJ17" s="36"/>
    </row>
    <row r="18" spans="1:36" ht="23.25" x14ac:dyDescent="0.25">
      <c r="A18" s="28">
        <v>13</v>
      </c>
      <c r="B18" s="36"/>
      <c r="C18" s="36"/>
      <c r="D18" s="36"/>
      <c r="E18" s="33" t="s">
        <v>63</v>
      </c>
      <c r="F18" s="33" t="s">
        <v>44</v>
      </c>
      <c r="G18" s="33" t="s">
        <v>45</v>
      </c>
      <c r="H18" s="33" t="s">
        <v>94</v>
      </c>
      <c r="I18" s="33" t="s">
        <v>132</v>
      </c>
      <c r="J18" s="33" t="s">
        <v>133</v>
      </c>
      <c r="K18" s="33" t="s">
        <v>48</v>
      </c>
      <c r="L18" s="33">
        <v>4747</v>
      </c>
      <c r="M18" s="36"/>
      <c r="N18" s="36"/>
      <c r="O18" s="36"/>
      <c r="P18" s="33">
        <v>100</v>
      </c>
      <c r="Q18" s="33">
        <v>258</v>
      </c>
      <c r="R18" s="36"/>
      <c r="S18" s="36"/>
      <c r="T18" s="36"/>
      <c r="U18" s="36"/>
      <c r="V18" s="36"/>
      <c r="W18" s="36"/>
      <c r="X18" s="34" t="s">
        <v>157</v>
      </c>
      <c r="Y18" s="33" t="s">
        <v>49</v>
      </c>
      <c r="Z18" s="36"/>
      <c r="AA18" s="33" t="s">
        <v>166</v>
      </c>
      <c r="AB18" s="36"/>
      <c r="AC18" s="33" t="s">
        <v>170</v>
      </c>
      <c r="AD18" s="36"/>
      <c r="AE18" s="33" t="s">
        <v>50</v>
      </c>
      <c r="AF18" s="36"/>
      <c r="AG18" s="36"/>
      <c r="AH18" s="36"/>
      <c r="AI18" s="36"/>
      <c r="AJ18" s="36"/>
    </row>
    <row r="19" spans="1:36" ht="59.25" customHeight="1" x14ac:dyDescent="0.25">
      <c r="A19" s="28">
        <v>14</v>
      </c>
      <c r="B19" s="36"/>
      <c r="C19" s="36"/>
      <c r="D19" s="36"/>
      <c r="E19" s="33" t="s">
        <v>64</v>
      </c>
      <c r="F19" s="33" t="s">
        <v>46</v>
      </c>
      <c r="G19" s="33" t="s">
        <v>47</v>
      </c>
      <c r="H19" s="33" t="s">
        <v>95</v>
      </c>
      <c r="I19" s="33" t="s">
        <v>134</v>
      </c>
      <c r="J19" s="33" t="s">
        <v>135</v>
      </c>
      <c r="K19" s="33" t="s">
        <v>48</v>
      </c>
      <c r="L19" s="33">
        <v>2608</v>
      </c>
      <c r="M19" s="36"/>
      <c r="N19" s="36"/>
      <c r="O19" s="36"/>
      <c r="P19" s="33">
        <v>76.69</v>
      </c>
      <c r="Q19" s="33">
        <v>587</v>
      </c>
      <c r="R19" s="36"/>
      <c r="S19" s="36"/>
      <c r="T19" s="36"/>
      <c r="U19" s="36"/>
      <c r="V19" s="36"/>
      <c r="W19" s="36"/>
      <c r="X19" s="34" t="s">
        <v>158</v>
      </c>
      <c r="Y19" s="33" t="s">
        <v>49</v>
      </c>
      <c r="Z19" s="36"/>
      <c r="AA19" s="33" t="s">
        <v>166</v>
      </c>
      <c r="AB19" s="36"/>
      <c r="AC19" s="34" t="s">
        <v>180</v>
      </c>
      <c r="AD19" s="36"/>
      <c r="AE19" s="34" t="s">
        <v>194</v>
      </c>
      <c r="AF19" s="36"/>
      <c r="AG19" s="36"/>
      <c r="AH19" s="36"/>
      <c r="AI19" s="36"/>
      <c r="AJ19" s="36"/>
    </row>
    <row r="20" spans="1:36" ht="76.5" customHeight="1" x14ac:dyDescent="0.25">
      <c r="A20" s="28">
        <v>15</v>
      </c>
      <c r="B20" s="36"/>
      <c r="C20" s="36"/>
      <c r="D20" s="36"/>
      <c r="E20" s="33" t="s">
        <v>65</v>
      </c>
      <c r="F20" s="33" t="s">
        <v>76</v>
      </c>
      <c r="G20" s="33" t="s">
        <v>96</v>
      </c>
      <c r="H20" s="33" t="s">
        <v>97</v>
      </c>
      <c r="I20" s="33" t="s">
        <v>136</v>
      </c>
      <c r="J20" s="33" t="s">
        <v>137</v>
      </c>
      <c r="K20" s="33" t="s">
        <v>48</v>
      </c>
      <c r="L20" s="33">
        <v>16671</v>
      </c>
      <c r="M20" s="36"/>
      <c r="N20" s="36"/>
      <c r="O20" s="36"/>
      <c r="P20" s="33">
        <v>360</v>
      </c>
      <c r="Q20" s="33">
        <v>2028</v>
      </c>
      <c r="R20" s="36"/>
      <c r="S20" s="36"/>
      <c r="T20" s="36"/>
      <c r="U20" s="36"/>
      <c r="V20" s="36"/>
      <c r="W20" s="36"/>
      <c r="X20" s="34" t="s">
        <v>159</v>
      </c>
      <c r="Y20" s="33" t="s">
        <v>49</v>
      </c>
      <c r="Z20" s="36"/>
      <c r="AA20" s="33" t="s">
        <v>166</v>
      </c>
      <c r="AB20" s="36"/>
      <c r="AC20" s="34" t="s">
        <v>181</v>
      </c>
      <c r="AD20" s="36"/>
      <c r="AE20" s="33" t="s">
        <v>50</v>
      </c>
      <c r="AF20" s="36"/>
      <c r="AG20" s="36"/>
      <c r="AH20" s="36"/>
      <c r="AI20" s="36"/>
      <c r="AJ20" s="36"/>
    </row>
    <row r="21" spans="1:36" ht="48" customHeight="1" x14ac:dyDescent="0.25">
      <c r="A21" s="28">
        <v>16</v>
      </c>
      <c r="B21" s="36"/>
      <c r="C21" s="36"/>
      <c r="D21" s="36"/>
      <c r="E21" s="33" t="s">
        <v>66</v>
      </c>
      <c r="F21" s="33" t="s">
        <v>76</v>
      </c>
      <c r="G21" s="33" t="s">
        <v>96</v>
      </c>
      <c r="H21" s="33" t="s">
        <v>98</v>
      </c>
      <c r="I21" s="33" t="s">
        <v>138</v>
      </c>
      <c r="J21" s="33" t="s">
        <v>139</v>
      </c>
      <c r="K21" s="33" t="s">
        <v>48</v>
      </c>
      <c r="L21" s="33">
        <v>114962</v>
      </c>
      <c r="M21" s="36"/>
      <c r="N21" s="36"/>
      <c r="O21" s="36"/>
      <c r="P21" s="33">
        <v>2570</v>
      </c>
      <c r="Q21" s="33">
        <v>12616</v>
      </c>
      <c r="R21" s="36"/>
      <c r="S21" s="36"/>
      <c r="T21" s="36"/>
      <c r="U21" s="36"/>
      <c r="V21" s="36"/>
      <c r="W21" s="36"/>
      <c r="X21" s="34" t="s">
        <v>159</v>
      </c>
      <c r="Y21" s="33" t="s">
        <v>49</v>
      </c>
      <c r="Z21" s="36"/>
      <c r="AA21" s="33" t="s">
        <v>166</v>
      </c>
      <c r="AB21" s="36"/>
      <c r="AC21" s="34" t="s">
        <v>182</v>
      </c>
      <c r="AD21" s="36"/>
      <c r="AE21" s="33" t="s">
        <v>50</v>
      </c>
      <c r="AF21" s="36"/>
      <c r="AG21" s="36"/>
      <c r="AH21" s="36"/>
      <c r="AI21" s="36"/>
      <c r="AJ21" s="36"/>
    </row>
    <row r="22" spans="1:36" ht="57" customHeight="1" x14ac:dyDescent="0.25">
      <c r="A22" s="28">
        <v>17</v>
      </c>
      <c r="B22" s="36"/>
      <c r="C22" s="36"/>
      <c r="D22" s="36"/>
      <c r="E22" s="33" t="s">
        <v>67</v>
      </c>
      <c r="F22" s="33" t="s">
        <v>73</v>
      </c>
      <c r="G22" s="33" t="s">
        <v>79</v>
      </c>
      <c r="H22" s="33" t="s">
        <v>99</v>
      </c>
      <c r="I22" s="33" t="s">
        <v>140</v>
      </c>
      <c r="J22" s="33" t="s">
        <v>141</v>
      </c>
      <c r="K22" s="33" t="s">
        <v>48</v>
      </c>
      <c r="L22" s="33">
        <v>20304</v>
      </c>
      <c r="M22" s="36"/>
      <c r="N22" s="36"/>
      <c r="O22" s="36"/>
      <c r="P22" s="33">
        <v>536.86</v>
      </c>
      <c r="Q22" s="33">
        <v>3831</v>
      </c>
      <c r="R22" s="36"/>
      <c r="S22" s="36"/>
      <c r="T22" s="36"/>
      <c r="U22" s="36"/>
      <c r="V22" s="36"/>
      <c r="W22" s="36"/>
      <c r="X22" s="34" t="s">
        <v>160</v>
      </c>
      <c r="Y22" s="33" t="s">
        <v>49</v>
      </c>
      <c r="Z22" s="36"/>
      <c r="AA22" s="33" t="s">
        <v>166</v>
      </c>
      <c r="AB22" s="36"/>
      <c r="AC22" s="34" t="s">
        <v>183</v>
      </c>
      <c r="AD22" s="36"/>
      <c r="AE22" s="34" t="s">
        <v>195</v>
      </c>
      <c r="AF22" s="36"/>
      <c r="AG22" s="36"/>
      <c r="AH22" s="36"/>
      <c r="AI22" s="36"/>
      <c r="AJ22" s="36"/>
    </row>
    <row r="23" spans="1:36" ht="28.5" customHeight="1" x14ac:dyDescent="0.25">
      <c r="A23" s="28">
        <v>18</v>
      </c>
      <c r="B23" s="36"/>
      <c r="C23" s="36"/>
      <c r="D23" s="36"/>
      <c r="E23" s="33" t="s">
        <v>68</v>
      </c>
      <c r="F23" s="33" t="s">
        <v>44</v>
      </c>
      <c r="G23" s="33" t="s">
        <v>45</v>
      </c>
      <c r="H23" s="33" t="s">
        <v>100</v>
      </c>
      <c r="I23" s="33" t="s">
        <v>142</v>
      </c>
      <c r="J23" s="33" t="s">
        <v>143</v>
      </c>
      <c r="K23" s="33" t="s">
        <v>48</v>
      </c>
      <c r="L23" s="33">
        <v>24941</v>
      </c>
      <c r="M23" s="36"/>
      <c r="N23" s="36"/>
      <c r="O23" s="36"/>
      <c r="P23" s="33">
        <v>350</v>
      </c>
      <c r="Q23" s="33">
        <v>1888</v>
      </c>
      <c r="R23" s="36"/>
      <c r="S23" s="36"/>
      <c r="T23" s="36"/>
      <c r="U23" s="36"/>
      <c r="V23" s="36"/>
      <c r="W23" s="36"/>
      <c r="X23" s="34" t="s">
        <v>161</v>
      </c>
      <c r="Y23" s="33" t="s">
        <v>49</v>
      </c>
      <c r="Z23" s="36"/>
      <c r="AA23" s="33" t="s">
        <v>166</v>
      </c>
      <c r="AB23" s="36"/>
      <c r="AC23" s="34" t="s">
        <v>184</v>
      </c>
      <c r="AD23" s="36"/>
      <c r="AE23" s="33" t="s">
        <v>50</v>
      </c>
      <c r="AF23" s="36"/>
      <c r="AG23" s="36"/>
      <c r="AH23" s="36"/>
      <c r="AI23" s="36"/>
      <c r="AJ23" s="36"/>
    </row>
    <row r="24" spans="1:36" ht="35.25" customHeight="1" x14ac:dyDescent="0.25">
      <c r="A24" s="28">
        <v>19</v>
      </c>
      <c r="B24" s="36"/>
      <c r="C24" s="36"/>
      <c r="D24" s="36"/>
      <c r="E24" s="33" t="s">
        <v>69</v>
      </c>
      <c r="F24" s="33" t="s">
        <v>77</v>
      </c>
      <c r="G24" s="33" t="s">
        <v>101</v>
      </c>
      <c r="H24" s="33" t="s">
        <v>102</v>
      </c>
      <c r="I24" s="33" t="s">
        <v>144</v>
      </c>
      <c r="J24" s="33" t="s">
        <v>145</v>
      </c>
      <c r="K24" s="33" t="s">
        <v>48</v>
      </c>
      <c r="L24" s="33">
        <v>32168</v>
      </c>
      <c r="M24" s="36"/>
      <c r="N24" s="36"/>
      <c r="O24" s="36"/>
      <c r="P24" s="33">
        <v>630</v>
      </c>
      <c r="Q24" s="33">
        <v>5842</v>
      </c>
      <c r="R24" s="36"/>
      <c r="S24" s="36"/>
      <c r="T24" s="36"/>
      <c r="U24" s="36"/>
      <c r="V24" s="36"/>
      <c r="W24" s="36"/>
      <c r="X24" s="34" t="s">
        <v>162</v>
      </c>
      <c r="Y24" s="33" t="s">
        <v>49</v>
      </c>
      <c r="Z24" s="36"/>
      <c r="AA24" s="33" t="s">
        <v>166</v>
      </c>
      <c r="AB24" s="36"/>
      <c r="AC24" s="34" t="s">
        <v>185</v>
      </c>
      <c r="AD24" s="36"/>
      <c r="AE24" s="34" t="s">
        <v>196</v>
      </c>
      <c r="AF24" s="36"/>
      <c r="AG24" s="36"/>
      <c r="AH24" s="36"/>
      <c r="AI24" s="36"/>
      <c r="AJ24" s="36"/>
    </row>
    <row r="25" spans="1:36" ht="57" customHeight="1" x14ac:dyDescent="0.25">
      <c r="A25" s="28">
        <v>20</v>
      </c>
      <c r="B25" s="36"/>
      <c r="C25" s="36"/>
      <c r="D25" s="36"/>
      <c r="E25" s="33" t="s">
        <v>70</v>
      </c>
      <c r="F25" s="33" t="s">
        <v>78</v>
      </c>
      <c r="G25" s="33" t="s">
        <v>103</v>
      </c>
      <c r="H25" s="33" t="s">
        <v>104</v>
      </c>
      <c r="I25" s="33" t="s">
        <v>146</v>
      </c>
      <c r="J25" s="33" t="s">
        <v>147</v>
      </c>
      <c r="K25" s="33" t="s">
        <v>48</v>
      </c>
      <c r="L25" s="33">
        <v>15356</v>
      </c>
      <c r="M25" s="36"/>
      <c r="N25" s="36"/>
      <c r="O25" s="36"/>
      <c r="P25" s="33">
        <v>44.74</v>
      </c>
      <c r="Q25" s="33">
        <v>2033</v>
      </c>
      <c r="R25" s="36"/>
      <c r="S25" s="36"/>
      <c r="T25" s="36"/>
      <c r="U25" s="36"/>
      <c r="V25" s="36"/>
      <c r="W25" s="36"/>
      <c r="X25" s="34" t="s">
        <v>163</v>
      </c>
      <c r="Y25" s="33" t="s">
        <v>49</v>
      </c>
      <c r="Z25" s="36"/>
      <c r="AA25" s="33" t="s">
        <v>166</v>
      </c>
      <c r="AB25" s="36"/>
      <c r="AC25" s="34" t="s">
        <v>186</v>
      </c>
      <c r="AD25" s="36"/>
      <c r="AE25" s="33" t="s">
        <v>50</v>
      </c>
      <c r="AF25" s="36"/>
      <c r="AG25" s="36"/>
      <c r="AH25" s="36"/>
      <c r="AI25" s="36"/>
      <c r="AJ25" s="36"/>
    </row>
    <row r="26" spans="1:36" ht="75" customHeight="1" x14ac:dyDescent="0.25">
      <c r="A26" s="28">
        <v>21</v>
      </c>
      <c r="B26" s="36"/>
      <c r="C26" s="36"/>
      <c r="D26" s="36"/>
      <c r="E26" s="33" t="s">
        <v>71</v>
      </c>
      <c r="F26" s="33" t="s">
        <v>46</v>
      </c>
      <c r="G26" s="33" t="s">
        <v>90</v>
      </c>
      <c r="H26" s="33" t="s">
        <v>105</v>
      </c>
      <c r="I26" s="33" t="s">
        <v>148</v>
      </c>
      <c r="J26" s="33" t="s">
        <v>149</v>
      </c>
      <c r="K26" s="33" t="s">
        <v>48</v>
      </c>
      <c r="L26" s="33">
        <v>40546</v>
      </c>
      <c r="M26" s="36"/>
      <c r="N26" s="36"/>
      <c r="O26" s="36"/>
      <c r="P26" s="33">
        <v>619.94000000000005</v>
      </c>
      <c r="Q26" s="33">
        <v>11136</v>
      </c>
      <c r="R26" s="36"/>
      <c r="S26" s="36"/>
      <c r="T26" s="36"/>
      <c r="U26" s="36"/>
      <c r="V26" s="36"/>
      <c r="W26" s="36"/>
      <c r="X26" s="34" t="s">
        <v>164</v>
      </c>
      <c r="Y26" s="33" t="s">
        <v>49</v>
      </c>
      <c r="Z26" s="36"/>
      <c r="AA26" s="33" t="s">
        <v>169</v>
      </c>
      <c r="AB26" s="36"/>
      <c r="AC26" s="34" t="s">
        <v>187</v>
      </c>
      <c r="AD26" s="36"/>
      <c r="AE26" s="34" t="s">
        <v>196</v>
      </c>
      <c r="AF26" s="36"/>
      <c r="AG26" s="36"/>
      <c r="AH26" s="36"/>
      <c r="AI26" s="36"/>
      <c r="AJ26" s="36"/>
    </row>
    <row r="27" spans="1:36" ht="108.75" customHeight="1" x14ac:dyDescent="0.25">
      <c r="A27" s="28">
        <v>22</v>
      </c>
      <c r="B27" s="36"/>
      <c r="C27" s="36"/>
      <c r="D27" s="36"/>
      <c r="E27" s="33" t="s">
        <v>72</v>
      </c>
      <c r="F27" s="33" t="s">
        <v>78</v>
      </c>
      <c r="G27" s="33" t="s">
        <v>106</v>
      </c>
      <c r="H27" s="33" t="s">
        <v>107</v>
      </c>
      <c r="I27" s="33" t="s">
        <v>146</v>
      </c>
      <c r="J27" s="33" t="s">
        <v>150</v>
      </c>
      <c r="K27" s="33" t="s">
        <v>48</v>
      </c>
      <c r="L27" s="33">
        <v>26521</v>
      </c>
      <c r="M27" s="36"/>
      <c r="N27" s="36"/>
      <c r="O27" s="36"/>
      <c r="P27" s="33">
        <v>760</v>
      </c>
      <c r="Q27" s="33">
        <v>2480</v>
      </c>
      <c r="R27" s="36"/>
      <c r="S27" s="36"/>
      <c r="T27" s="36"/>
      <c r="U27" s="36"/>
      <c r="V27" s="36"/>
      <c r="W27" s="36"/>
      <c r="X27" s="34" t="s">
        <v>165</v>
      </c>
      <c r="Y27" s="33" t="s">
        <v>49</v>
      </c>
      <c r="Z27" s="36"/>
      <c r="AA27" s="33" t="s">
        <v>166</v>
      </c>
      <c r="AB27" s="36"/>
      <c r="AC27" s="34" t="s">
        <v>188</v>
      </c>
      <c r="AD27" s="36"/>
      <c r="AE27" s="33" t="s">
        <v>50</v>
      </c>
      <c r="AF27" s="36"/>
      <c r="AG27" s="36"/>
      <c r="AH27" s="36"/>
      <c r="AI27" s="36"/>
      <c r="AJ27" s="36"/>
    </row>
  </sheetData>
  <mergeCells count="1">
    <mergeCell ref="AG4:A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Plink</dc:creator>
  <cp:lastModifiedBy>Ere Kaaristu</cp:lastModifiedBy>
  <dcterms:created xsi:type="dcterms:W3CDTF">2021-10-15T13:30:20Z</dcterms:created>
  <dcterms:modified xsi:type="dcterms:W3CDTF">2024-05-07T08:27:15Z</dcterms:modified>
</cp:coreProperties>
</file>